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480" yWindow="120" windowWidth="18240" windowHeight="8445"/>
  </bookViews>
  <sheets>
    <sheet name="SirkülasyonPompası" sheetId="1" r:id="rId1"/>
  </sheets>
  <definedNames>
    <definedName name="_xlnm.Print_Area" localSheetId="0">SirkülasyonPompası!$C$1:$Q$39</definedName>
  </definedNames>
  <calcPr calcId="162913"/>
</workbook>
</file>

<file path=xl/calcChain.xml><?xml version="1.0" encoding="utf-8"?>
<calcChain xmlns="http://schemas.openxmlformats.org/spreadsheetml/2006/main">
  <c r="X48" i="1" l="1"/>
  <c r="H24" i="1" s="1"/>
  <c r="W48" i="1"/>
  <c r="H22" i="1" s="1"/>
</calcChain>
</file>

<file path=xl/sharedStrings.xml><?xml version="1.0" encoding="utf-8"?>
<sst xmlns="http://schemas.openxmlformats.org/spreadsheetml/2006/main" count="25" uniqueCount="17">
  <si>
    <t>ISITMA SİRKÜLASYON POMPASI 
KAPASİTE HESAPLAMA PROGRAMI</t>
  </si>
  <si>
    <t>kW</t>
  </si>
  <si>
    <t>Hesaplanan Debi Miktarı</t>
  </si>
  <si>
    <t>m³/h</t>
  </si>
  <si>
    <t>Bina Yüksekliği</t>
  </si>
  <si>
    <t>Bina Eni</t>
  </si>
  <si>
    <t>Bina Boyu</t>
  </si>
  <si>
    <t>m</t>
  </si>
  <si>
    <t>Hesaplanan Basınç Kaybı</t>
  </si>
  <si>
    <t>mSS</t>
  </si>
  <si>
    <t xml:space="preserve">Kazan Kapasitesi </t>
  </si>
  <si>
    <t>Sistem</t>
  </si>
  <si>
    <t>Radyatör Devresi</t>
  </si>
  <si>
    <t>Yerden Isıtma</t>
  </si>
  <si>
    <t>Isıtma Şeklini Seçiniz</t>
  </si>
  <si>
    <t>:</t>
  </si>
  <si>
    <r>
      <rPr>
        <b/>
        <sz val="8"/>
        <color theme="1"/>
        <rFont val="Calibri"/>
        <family val="2"/>
        <charset val="162"/>
        <scheme val="minor"/>
      </rPr>
      <t xml:space="preserve">C PLUS MÜHENDİSLİK A.Ş.
</t>
    </r>
    <r>
      <rPr>
        <sz val="8"/>
        <color theme="1"/>
        <rFont val="Calibri"/>
        <family val="2"/>
        <charset val="162"/>
        <scheme val="minor"/>
      </rPr>
      <t xml:space="preserve">Cevizli Mah. Zuhal Cad. No: 46/C Ritim İstanbul A3-D139 Maltepe - İSTANBUL
Tel : 0216.515 63 08 - Fax : 0216.515 63 09
</t>
    </r>
    <r>
      <rPr>
        <sz val="8"/>
        <color rgb="FFC00000"/>
        <rFont val="Calibri"/>
        <family val="2"/>
        <charset val="162"/>
        <scheme val="minor"/>
      </rPr>
      <t>www.cplusmuhendislik.com</t>
    </r>
    <r>
      <rPr>
        <sz val="8"/>
        <color theme="1"/>
        <rFont val="Calibri"/>
        <family val="2"/>
        <charset val="162"/>
        <scheme val="minor"/>
      </rPr>
      <t xml:space="preserve"> - </t>
    </r>
    <r>
      <rPr>
        <sz val="8"/>
        <color rgb="FFC00000"/>
        <rFont val="Calibri"/>
        <family val="2"/>
        <charset val="162"/>
        <scheme val="minor"/>
      </rPr>
      <t>info@cplusmuhendislik.com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</si>
</sst>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10"/>
      <name val="Cambria"/>
      <family val="1"/>
      <charset val="162"/>
      <scheme val="major"/>
    </font>
    <font>
      <sz val="8"/>
      <color rgb="FFC0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right"/>
      <protection locked="0"/>
    </xf>
    <xf numFmtId="0" fontId="0" fillId="3" borderId="0" xfId="0" applyFill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4" borderId="0" xfId="0" applyFill="1" applyProtection="1"/>
    <xf numFmtId="0" fontId="7" fillId="4" borderId="0" xfId="0" applyFont="1" applyFill="1" applyAlignment="1" applyProtection="1">
      <alignment horizontal="center" vertical="center" wrapText="1"/>
    </xf>
    <xf numFmtId="0" fontId="0" fillId="5" borderId="0" xfId="0" applyFill="1" applyAlignment="1" applyProtection="1">
      <alignment horizontal="center"/>
      <protection locked="0"/>
    </xf>
    <xf numFmtId="0" fontId="8" fillId="6" borderId="0" xfId="0" applyFont="1" applyFill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"/>
    </xf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1" fillId="4" borderId="1" xfId="0" applyFont="1" applyFill="1" applyBorder="1" applyAlignment="1" applyProtection="1"/>
    <xf numFmtId="0" fontId="1" fillId="0" borderId="0" xfId="0" applyFont="1" applyProtection="1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2" fillId="2" borderId="0" xfId="0" applyFont="1" applyFill="1" applyProtection="1"/>
    <xf numFmtId="0" fontId="6" fillId="0" borderId="0" xfId="0" applyFont="1" applyAlignment="1" applyProtection="1">
      <alignment horizontal="center"/>
    </xf>
    <xf numFmtId="0" fontId="2" fillId="0" borderId="0" xfId="0" applyFont="1" applyProtection="1"/>
    <xf numFmtId="0" fontId="6" fillId="4" borderId="2" xfId="0" applyFont="1" applyFill="1" applyBorder="1" applyAlignment="1" applyProtection="1">
      <alignment horizontal="left"/>
    </xf>
    <xf numFmtId="0" fontId="6" fillId="4" borderId="3" xfId="0" applyFont="1" applyFill="1" applyBorder="1" applyAlignment="1" applyProtection="1">
      <alignment horizontal="left"/>
    </xf>
    <xf numFmtId="0" fontId="6" fillId="4" borderId="4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left"/>
    </xf>
    <xf numFmtId="0" fontId="1" fillId="4" borderId="3" xfId="0" applyFont="1" applyFill="1" applyBorder="1" applyAlignment="1" applyProtection="1">
      <alignment horizontal="left"/>
    </xf>
    <xf numFmtId="0" fontId="1" fillId="4" borderId="4" xfId="0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2" borderId="0" xfId="0" applyFill="1" applyProtection="1"/>
    <xf numFmtId="0" fontId="8" fillId="0" borderId="0" xfId="0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U$48" fmlaRange="$T$49:$T$50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12</xdr:col>
      <xdr:colOff>186631</xdr:colOff>
      <xdr:row>9</xdr:row>
      <xdr:rowOff>133350</xdr:rowOff>
    </xdr:from>
    <xdr:to>
      <xdr:col>15</xdr:col>
      <xdr:colOff>571499</xdr:colOff>
      <xdr:row>25</xdr:row>
      <xdr:rowOff>146938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1281" y="1847850"/>
          <a:ext cx="2213668" cy="2518663"/>
        </a:xfrm>
        <a:prstGeom prst="rect">
          <a:avLst/>
        </a:prstGeom>
      </xdr:spPr>
    </xdr:pic>
    <xdr:clientData fPrintsWithSheet="0"/>
  </xdr:twoCellAnchor>
  <xdr:twoCellAnchor editAs="oneCell">
    <xdr:from>
      <xdr:col>9</xdr:col>
      <xdr:colOff>57150</xdr:colOff>
      <xdr:row>1</xdr:row>
      <xdr:rowOff>13888</xdr:rowOff>
    </xdr:from>
    <xdr:to>
      <xdr:col>11</xdr:col>
      <xdr:colOff>142874</xdr:colOff>
      <xdr:row>5</xdr:row>
      <xdr:rowOff>106956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04388"/>
          <a:ext cx="1419224" cy="855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2"/>
  <sheetViews>
    <sheetView showGridLines="0" tabSelected="1" zoomScaleNormal="100" zoomScaleSheetLayoutView="100" workbookViewId="0">
      <selection activeCell="H14" sqref="H14"/>
    </sheetView>
  </sheetViews>
  <sheetFormatPr defaultRowHeight="15" x14ac:dyDescent="0.25"/>
  <cols>
    <col min="1" max="6" width="9.140625" style="1"/>
    <col min="7" max="7" width="1.7109375" style="2" customWidth="1"/>
    <col min="8" max="8" width="14.140625" style="1" customWidth="1"/>
    <col min="9" max="9" width="1" style="1" customWidth="1"/>
    <col min="10" max="10" width="10.85546875" style="1" customWidth="1"/>
    <col min="11" max="16384" width="9.140625" style="1"/>
  </cols>
  <sheetData>
    <row r="1" spans="1:22" x14ac:dyDescent="0.25">
      <c r="A1" s="15"/>
      <c r="B1" s="15"/>
      <c r="C1" s="15"/>
      <c r="D1" s="15"/>
      <c r="E1" s="15"/>
      <c r="F1" s="15"/>
      <c r="G1" s="16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x14ac:dyDescent="0.25">
      <c r="A2" s="15"/>
      <c r="B2" s="15"/>
      <c r="C2" s="15"/>
      <c r="D2" s="15"/>
      <c r="E2" s="15"/>
      <c r="F2" s="15"/>
      <c r="G2" s="16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x14ac:dyDescent="0.25">
      <c r="A3" s="15"/>
      <c r="B3" s="15"/>
      <c r="C3" s="15"/>
      <c r="D3" s="15"/>
      <c r="E3" s="15"/>
      <c r="F3" s="15"/>
      <c r="G3" s="16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x14ac:dyDescent="0.25">
      <c r="A4" s="15"/>
      <c r="B4" s="15"/>
      <c r="C4" s="15"/>
      <c r="D4" s="15"/>
      <c r="E4" s="15"/>
      <c r="F4" s="15"/>
      <c r="G4" s="16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x14ac:dyDescent="0.25">
      <c r="A5" s="15"/>
      <c r="B5" s="15"/>
      <c r="C5" s="15"/>
      <c r="D5" s="15"/>
      <c r="E5" s="15"/>
      <c r="F5" s="15"/>
      <c r="G5" s="16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x14ac:dyDescent="0.25">
      <c r="A6" s="15"/>
      <c r="B6" s="15"/>
      <c r="C6" s="15"/>
      <c r="D6" s="15"/>
      <c r="E6" s="15"/>
      <c r="F6" s="15"/>
      <c r="G6" s="16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x14ac:dyDescent="0.25">
      <c r="D7" s="10"/>
      <c r="E7" s="10"/>
      <c r="F7" s="11" t="s">
        <v>0</v>
      </c>
      <c r="G7" s="11"/>
      <c r="H7" s="11"/>
      <c r="I7" s="11"/>
      <c r="J7" s="11"/>
      <c r="K7" s="11"/>
      <c r="L7" s="11"/>
      <c r="M7" s="11"/>
      <c r="N7" s="11"/>
      <c r="O7" s="10"/>
      <c r="P7" s="10"/>
    </row>
    <row r="8" spans="1:22" x14ac:dyDescent="0.25">
      <c r="D8" s="10"/>
      <c r="E8" s="10"/>
      <c r="F8" s="11"/>
      <c r="G8" s="11"/>
      <c r="H8" s="11"/>
      <c r="I8" s="11"/>
      <c r="J8" s="11"/>
      <c r="K8" s="11"/>
      <c r="L8" s="11"/>
      <c r="M8" s="11"/>
      <c r="N8" s="11"/>
      <c r="O8" s="10"/>
      <c r="P8" s="10"/>
    </row>
    <row r="9" spans="1:22" x14ac:dyDescent="0.25"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  <c r="O9" s="10"/>
      <c r="P9" s="10"/>
    </row>
    <row r="10" spans="1:22" x14ac:dyDescent="0.25"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15.75" x14ac:dyDescent="0.25">
      <c r="D11" s="25" t="s">
        <v>14</v>
      </c>
      <c r="E11" s="26"/>
      <c r="F11" s="27"/>
      <c r="G11" s="28" t="s">
        <v>15</v>
      </c>
      <c r="H11" s="3"/>
      <c r="I11" s="3"/>
      <c r="J11" s="3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5.0999999999999996" customHeight="1" x14ac:dyDescent="0.25">
      <c r="D12" s="15"/>
      <c r="E12" s="15"/>
      <c r="F12" s="15"/>
      <c r="G12" s="16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x14ac:dyDescent="0.25">
      <c r="D13" s="29" t="s">
        <v>10</v>
      </c>
      <c r="E13" s="30"/>
      <c r="F13" s="31"/>
      <c r="G13" s="21" t="s">
        <v>15</v>
      </c>
      <c r="H13" s="12">
        <v>20</v>
      </c>
      <c r="I13" s="4"/>
      <c r="J13" s="17" t="s">
        <v>1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5.0999999999999996" customHeight="1" x14ac:dyDescent="0.25">
      <c r="D14" s="18"/>
      <c r="E14" s="18"/>
      <c r="F14" s="18"/>
      <c r="G14" s="23"/>
      <c r="H14" s="5"/>
      <c r="I14" s="4"/>
      <c r="J14" s="18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x14ac:dyDescent="0.25">
      <c r="D15" s="29" t="s">
        <v>4</v>
      </c>
      <c r="E15" s="30"/>
      <c r="F15" s="31"/>
      <c r="G15" s="21" t="s">
        <v>15</v>
      </c>
      <c r="H15" s="12">
        <v>20</v>
      </c>
      <c r="I15" s="4"/>
      <c r="J15" s="17" t="s">
        <v>7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5.0999999999999996" customHeight="1" x14ac:dyDescent="0.25">
      <c r="D16" s="18"/>
      <c r="E16" s="18"/>
      <c r="F16" s="18"/>
      <c r="G16" s="23"/>
      <c r="H16" s="5"/>
      <c r="I16" s="4"/>
      <c r="J16" s="18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x14ac:dyDescent="0.25">
      <c r="D17" s="29" t="s">
        <v>5</v>
      </c>
      <c r="E17" s="30"/>
      <c r="F17" s="31"/>
      <c r="G17" s="21" t="s">
        <v>15</v>
      </c>
      <c r="H17" s="12">
        <v>20</v>
      </c>
      <c r="I17" s="4"/>
      <c r="J17" s="17" t="s">
        <v>7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5.0999999999999996" customHeight="1" x14ac:dyDescent="0.25">
      <c r="D18" s="18"/>
      <c r="E18" s="18"/>
      <c r="F18" s="18"/>
      <c r="G18" s="23"/>
      <c r="H18" s="5"/>
      <c r="I18" s="4"/>
      <c r="J18" s="18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x14ac:dyDescent="0.25">
      <c r="D19" s="29" t="s">
        <v>6</v>
      </c>
      <c r="E19" s="30"/>
      <c r="F19" s="31"/>
      <c r="G19" s="21" t="s">
        <v>15</v>
      </c>
      <c r="H19" s="12">
        <v>20</v>
      </c>
      <c r="I19" s="4"/>
      <c r="J19" s="17" t="s">
        <v>7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x14ac:dyDescent="0.25">
      <c r="D20" s="20"/>
      <c r="E20" s="20"/>
      <c r="F20" s="20"/>
      <c r="G20" s="21"/>
      <c r="H20" s="22"/>
      <c r="I20" s="22"/>
      <c r="J20" s="19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x14ac:dyDescent="0.25">
      <c r="D21" s="18"/>
      <c r="E21" s="18"/>
      <c r="F21" s="18"/>
      <c r="G21" s="23"/>
      <c r="H21" s="24"/>
      <c r="I21" s="22"/>
      <c r="J21" s="18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ht="19.5" customHeight="1" x14ac:dyDescent="0.25">
      <c r="D22" s="29" t="s">
        <v>2</v>
      </c>
      <c r="E22" s="30"/>
      <c r="F22" s="31"/>
      <c r="G22" s="21" t="s">
        <v>15</v>
      </c>
      <c r="H22" s="8">
        <f>H13*860/W48</f>
        <v>0.86</v>
      </c>
      <c r="I22" s="4"/>
      <c r="J22" s="17" t="s">
        <v>3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ht="5.0999999999999996" customHeight="1" x14ac:dyDescent="0.25">
      <c r="D23" s="32"/>
      <c r="E23" s="32"/>
      <c r="F23" s="32"/>
      <c r="G23" s="23"/>
      <c r="H23" s="5"/>
      <c r="I23" s="4"/>
      <c r="J23" s="18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ht="19.5" customHeight="1" x14ac:dyDescent="0.25">
      <c r="D24" s="29" t="s">
        <v>8</v>
      </c>
      <c r="E24" s="30"/>
      <c r="F24" s="31"/>
      <c r="G24" s="21" t="s">
        <v>15</v>
      </c>
      <c r="H24" s="8">
        <f>(H15+H17+H19)*X48</f>
        <v>3.5999999999999996</v>
      </c>
      <c r="I24" s="4"/>
      <c r="J24" s="17" t="s">
        <v>9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x14ac:dyDescent="0.25">
      <c r="A25" s="15"/>
      <c r="B25" s="15"/>
      <c r="C25" s="15"/>
      <c r="D25" s="15"/>
      <c r="E25" s="15"/>
      <c r="F25" s="15"/>
      <c r="G25" s="16"/>
      <c r="H25" s="15"/>
      <c r="I25" s="33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x14ac:dyDescent="0.25">
      <c r="A26" s="15"/>
      <c r="B26" s="15"/>
      <c r="C26" s="15"/>
      <c r="D26" s="15"/>
      <c r="E26" s="15"/>
      <c r="F26" s="15"/>
      <c r="G26" s="16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idden="1" x14ac:dyDescent="0.25">
      <c r="A27" s="15"/>
      <c r="B27" s="15"/>
      <c r="C27" s="15"/>
      <c r="D27" s="15"/>
      <c r="E27" s="15"/>
      <c r="F27" s="15"/>
      <c r="G27" s="16"/>
      <c r="H27" s="15"/>
      <c r="I27" s="15"/>
      <c r="J27" s="15"/>
      <c r="K27" s="15"/>
      <c r="L27" s="9"/>
      <c r="M27" s="9"/>
      <c r="N27" s="9"/>
      <c r="O27" s="9"/>
      <c r="P27" s="9"/>
      <c r="Q27" s="15"/>
      <c r="R27" s="15"/>
      <c r="S27" s="15"/>
      <c r="T27" s="15"/>
      <c r="U27" s="15"/>
      <c r="V27" s="15"/>
    </row>
    <row r="28" spans="1:22" hidden="1" x14ac:dyDescent="0.25">
      <c r="A28" s="15"/>
      <c r="B28" s="15"/>
      <c r="C28" s="15"/>
      <c r="D28" s="15"/>
      <c r="E28" s="15"/>
      <c r="F28" s="15"/>
      <c r="G28" s="16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spans="1:22" hidden="1" x14ac:dyDescent="0.25">
      <c r="A29" s="15"/>
      <c r="B29" s="15"/>
      <c r="C29" s="15"/>
      <c r="D29" s="15"/>
      <c r="E29" s="15"/>
      <c r="F29" s="15"/>
      <c r="G29" s="16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2" hidden="1" x14ac:dyDescent="0.25">
      <c r="A30" s="15"/>
      <c r="B30" s="15"/>
      <c r="C30" s="15"/>
      <c r="D30" s="15"/>
      <c r="E30" s="15"/>
      <c r="F30" s="15"/>
      <c r="G30" s="16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2" hidden="1" x14ac:dyDescent="0.25">
      <c r="A31" s="15"/>
      <c r="B31" s="15"/>
      <c r="C31" s="15"/>
      <c r="D31" s="15"/>
      <c r="E31" s="15"/>
      <c r="F31" s="15"/>
      <c r="G31" s="16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2" hidden="1" x14ac:dyDescent="0.25">
      <c r="A32" s="15"/>
      <c r="B32" s="15"/>
      <c r="C32" s="15"/>
      <c r="D32" s="15"/>
      <c r="E32" s="15"/>
      <c r="F32" s="15"/>
      <c r="G32" s="16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4" hidden="1" x14ac:dyDescent="0.25">
      <c r="A33" s="15"/>
      <c r="B33" s="15"/>
      <c r="C33" s="15"/>
      <c r="D33" s="15"/>
      <c r="E33" s="15"/>
      <c r="F33" s="15"/>
      <c r="G33" s="16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spans="1:24" hidden="1" x14ac:dyDescent="0.25">
      <c r="A34" s="15"/>
      <c r="B34" s="15"/>
      <c r="C34" s="15"/>
      <c r="D34" s="15"/>
      <c r="E34" s="15"/>
      <c r="F34" s="15"/>
      <c r="G34" s="16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1:24" ht="15" customHeight="1" x14ac:dyDescent="0.25">
      <c r="A35" s="15"/>
      <c r="B35" s="15"/>
      <c r="C35" s="15"/>
      <c r="D35" s="13" t="s">
        <v>16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34"/>
      <c r="R35" s="34"/>
      <c r="S35" s="34"/>
      <c r="T35" s="34"/>
      <c r="U35" s="34"/>
      <c r="V35" s="34"/>
      <c r="W35" s="6"/>
    </row>
    <row r="36" spans="1:24" x14ac:dyDescent="0.25">
      <c r="A36" s="15"/>
      <c r="B36" s="15"/>
      <c r="C36" s="15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34"/>
      <c r="R36" s="34"/>
      <c r="S36" s="34"/>
      <c r="T36" s="34"/>
      <c r="U36" s="34"/>
      <c r="V36" s="34"/>
      <c r="W36" s="6"/>
    </row>
    <row r="37" spans="1:24" x14ac:dyDescent="0.25">
      <c r="A37" s="15"/>
      <c r="B37" s="15"/>
      <c r="C37" s="15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34"/>
      <c r="R37" s="34"/>
      <c r="S37" s="34"/>
      <c r="T37" s="34"/>
      <c r="U37" s="34"/>
      <c r="V37" s="34"/>
      <c r="W37" s="6"/>
    </row>
    <row r="38" spans="1:24" x14ac:dyDescent="0.25">
      <c r="A38" s="15"/>
      <c r="B38" s="15"/>
      <c r="C38" s="15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34"/>
      <c r="R38" s="34"/>
      <c r="S38" s="34"/>
      <c r="T38" s="34"/>
      <c r="U38" s="34"/>
      <c r="V38" s="34"/>
      <c r="W38" s="6"/>
    </row>
    <row r="39" spans="1:24" x14ac:dyDescent="0.25">
      <c r="A39" s="15"/>
      <c r="B39" s="15"/>
      <c r="C39" s="1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5"/>
      <c r="R39" s="15"/>
      <c r="S39" s="15"/>
      <c r="T39" s="15"/>
      <c r="U39" s="15"/>
      <c r="V39" s="15"/>
    </row>
    <row r="40" spans="1:24" x14ac:dyDescent="0.25">
      <c r="A40" s="15"/>
      <c r="B40" s="15"/>
      <c r="C40" s="15"/>
      <c r="D40" s="15"/>
      <c r="E40" s="15"/>
      <c r="F40" s="15"/>
      <c r="G40" s="16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1:24" x14ac:dyDescent="0.25">
      <c r="A41" s="15"/>
      <c r="B41" s="15"/>
      <c r="C41" s="15"/>
      <c r="D41" s="15"/>
      <c r="E41" s="15"/>
      <c r="F41" s="15"/>
      <c r="G41" s="16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5" spans="1:24" hidden="1" x14ac:dyDescent="0.25"/>
    <row r="46" spans="1:24" hidden="1" x14ac:dyDescent="0.25"/>
    <row r="47" spans="1:24" hidden="1" x14ac:dyDescent="0.25"/>
    <row r="48" spans="1:24" hidden="1" x14ac:dyDescent="0.25">
      <c r="T48" s="1" t="s">
        <v>11</v>
      </c>
      <c r="U48" s="1">
        <v>1</v>
      </c>
      <c r="W48" s="1">
        <f>INDEX(U49:U50,U48)</f>
        <v>20000</v>
      </c>
      <c r="X48" s="1">
        <f>INDEX(V49:V50,U48)</f>
        <v>0.06</v>
      </c>
    </row>
    <row r="49" spans="20:22" hidden="1" x14ac:dyDescent="0.25">
      <c r="T49" s="7" t="s">
        <v>12</v>
      </c>
      <c r="U49" s="1">
        <v>20000</v>
      </c>
      <c r="V49" s="1">
        <v>0.06</v>
      </c>
    </row>
    <row r="50" spans="20:22" hidden="1" x14ac:dyDescent="0.25">
      <c r="T50" s="7" t="s">
        <v>13</v>
      </c>
      <c r="U50" s="1">
        <v>10000</v>
      </c>
      <c r="V50" s="1">
        <v>0.09</v>
      </c>
    </row>
    <row r="51" spans="20:22" hidden="1" x14ac:dyDescent="0.25"/>
    <row r="52" spans="20:22" hidden="1" x14ac:dyDescent="0.25"/>
  </sheetData>
  <sheetProtection algorithmName="SHA-512" hashValue="JPOcmugCioAQVXmGVLcIzXS7JYvQigRPs101DQzQCOravo4Vr78u1/9baz/SqVj9piBvZoRMrXcr0tVTRY/mWg==" saltValue="Xwv3MI549a9WIvBU4eshZA==" spinCount="100000" sheet="1" objects="1" scenarios="1"/>
  <protectedRanges>
    <protectedRange sqref="H13 H15 H17 H19" name="Aralık1"/>
  </protectedRanges>
  <mergeCells count="11">
    <mergeCell ref="D35:P38"/>
    <mergeCell ref="D39:P39"/>
    <mergeCell ref="L27:P27"/>
    <mergeCell ref="D24:F24"/>
    <mergeCell ref="F7:N9"/>
    <mergeCell ref="D13:F13"/>
    <mergeCell ref="D22:F22"/>
    <mergeCell ref="D15:F15"/>
    <mergeCell ref="D17:F17"/>
    <mergeCell ref="D19:F19"/>
    <mergeCell ref="D11:F11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SirkülasyonPompası</vt:lpstr>
      <vt:lpstr>SirkülasyonPompası!Yazdırma_Alanı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</dc:creator>
  <cp:lastModifiedBy>HP</cp:lastModifiedBy>
  <cp:lastPrinted>2013-09-06T09:14:44Z</cp:lastPrinted>
  <dcterms:created xsi:type="dcterms:W3CDTF">2013-09-02T18:32:40Z</dcterms:created>
  <dcterms:modified xsi:type="dcterms:W3CDTF">2019-08-04T19:41:16Z</dcterms:modified>
</cp:coreProperties>
</file>